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660" windowHeight="11925" activeTab="0"/>
  </bookViews>
  <sheets>
    <sheet name="Registration Form" sheetId="1" r:id="rId1"/>
  </sheets>
  <definedNames>
    <definedName name="_xlnm.Print_Area" localSheetId="0">'Registration Form'!$B$1:$T$48</definedName>
  </definedNames>
  <calcPr calcMode="autoNoTable" fullCalcOnLoad="1"/>
</workbook>
</file>

<file path=xl/sharedStrings.xml><?xml version="1.0" encoding="utf-8"?>
<sst xmlns="http://schemas.openxmlformats.org/spreadsheetml/2006/main" count="100" uniqueCount="93">
  <si>
    <t>Last Name:</t>
  </si>
  <si>
    <t>Department:</t>
  </si>
  <si>
    <t>参加申込書</t>
  </si>
  <si>
    <t>北東アジア石油フォーラム2011参加申込書　（韓国開催）</t>
  </si>
  <si>
    <t>1: DELEGATE INFORMATION</t>
  </si>
  <si>
    <r>
      <t>Title:　　　　　</t>
    </r>
    <r>
      <rPr>
        <sz val="10"/>
        <color indexed="10"/>
        <rFont val="ＭＳ Ｐゴシック"/>
        <family val="3"/>
      </rPr>
      <t>※必須</t>
    </r>
  </si>
  <si>
    <t xml:space="preserve">                .                   </t>
  </si>
  <si>
    <t>Mr.</t>
  </si>
  <si>
    <t>Ms.</t>
  </si>
  <si>
    <t>(</t>
  </si>
  <si>
    <t>Dr.</t>
  </si>
  <si>
    <t>Prof.</t>
  </si>
  <si>
    <t>)</t>
  </si>
  <si>
    <r>
      <t>名前　(漢字）　</t>
    </r>
    <r>
      <rPr>
        <sz val="10"/>
        <color indexed="10"/>
        <rFont val="ＭＳ Ｐゴシック"/>
        <family val="3"/>
      </rPr>
      <t>※必須</t>
    </r>
  </si>
  <si>
    <t>姓</t>
  </si>
  <si>
    <t>名</t>
  </si>
  <si>
    <r>
      <t xml:space="preserve">Name:           </t>
    </r>
    <r>
      <rPr>
        <sz val="10"/>
        <color indexed="10"/>
        <rFont val="ＭＳ Ｐゴシック"/>
        <family val="3"/>
      </rPr>
      <t>※必須</t>
    </r>
  </si>
  <si>
    <t>First Name:</t>
  </si>
  <si>
    <r>
      <t>役職(漢字）　　</t>
    </r>
    <r>
      <rPr>
        <sz val="10"/>
        <color indexed="10"/>
        <rFont val="ＭＳ Ｐゴシック"/>
        <family val="3"/>
      </rPr>
      <t>※必須</t>
    </r>
  </si>
  <si>
    <t>部署</t>
  </si>
  <si>
    <r>
      <t xml:space="preserve">Job Title:       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ＭＳ Ｐゴシック"/>
        <family val="3"/>
      </rPr>
      <t>※必須</t>
    </r>
  </si>
  <si>
    <r>
      <t>組織名　　　　　</t>
    </r>
    <r>
      <rPr>
        <sz val="10"/>
        <color indexed="10"/>
        <rFont val="ＭＳ Ｐゴシック"/>
        <family val="3"/>
      </rPr>
      <t>※必須</t>
    </r>
  </si>
  <si>
    <r>
      <t xml:space="preserve">Organization:  </t>
    </r>
    <r>
      <rPr>
        <sz val="10"/>
        <color indexed="10"/>
        <rFont val="ＭＳ Ｐゴシック"/>
        <family val="3"/>
      </rPr>
      <t>※必須</t>
    </r>
  </si>
  <si>
    <t>Postal Zip Code:</t>
  </si>
  <si>
    <t>Country:</t>
  </si>
  <si>
    <r>
      <t>職場住所（漢字）</t>
    </r>
    <r>
      <rPr>
        <sz val="10"/>
        <color indexed="10"/>
        <rFont val="ＭＳ Ｐゴシック"/>
        <family val="3"/>
      </rPr>
      <t>※必須</t>
    </r>
  </si>
  <si>
    <t>Business Address:</t>
  </si>
  <si>
    <r>
      <t>E-mail:</t>
    </r>
    <r>
      <rPr>
        <sz val="10"/>
        <color indexed="10"/>
        <rFont val="ＭＳ Ｐゴシック"/>
        <family val="3"/>
      </rPr>
      <t>※必須</t>
    </r>
  </si>
  <si>
    <t>Tel:</t>
  </si>
  <si>
    <t>Fax:</t>
  </si>
  <si>
    <t>MP:</t>
  </si>
  <si>
    <t>(Assistant:)</t>
  </si>
  <si>
    <t>(Tel:)</t>
  </si>
  <si>
    <t>(Fax:)</t>
  </si>
  <si>
    <t>(MP:)</t>
  </si>
  <si>
    <t>3: PARTICIPATION</t>
  </si>
  <si>
    <r>
      <t>Please mark the meeting events which you intend to participate.</t>
    </r>
    <r>
      <rPr>
        <b/>
        <i/>
        <sz val="10"/>
        <color indexed="12"/>
        <rFont val="ＭＳ Ｐゴシック"/>
        <family val="3"/>
      </rPr>
      <t>（参加を希望する項目にチェックを入れてください。）</t>
    </r>
  </si>
  <si>
    <t>Contents</t>
  </si>
  <si>
    <t>Date and Time</t>
  </si>
  <si>
    <t>Venue</t>
  </si>
  <si>
    <r>
      <t xml:space="preserve">Day 1: </t>
    </r>
    <r>
      <rPr>
        <sz val="10"/>
        <rFont val="ＭＳ Ｐゴシック"/>
        <family val="3"/>
      </rPr>
      <t>北東アジア石油フォーラム　</t>
    </r>
  </si>
  <si>
    <t>Tuesday, 18 October 2011
09:30 - 17:30</t>
  </si>
  <si>
    <t>Day 1: Lunch</t>
  </si>
  <si>
    <r>
      <t>Tuesday, 18 October 2011
12</t>
    </r>
    <r>
      <rPr>
        <sz val="10"/>
        <rFont val="ＭＳ Ｐゴシック"/>
        <family val="3"/>
      </rPr>
      <t>：</t>
    </r>
    <r>
      <rPr>
        <sz val="10"/>
        <rFont val="Arial"/>
        <family val="2"/>
      </rPr>
      <t>30-13</t>
    </r>
    <r>
      <rPr>
        <sz val="10"/>
        <rFont val="ＭＳ Ｐゴシック"/>
        <family val="3"/>
      </rPr>
      <t>：</t>
    </r>
    <r>
      <rPr>
        <sz val="10"/>
        <rFont val="Arial"/>
        <family val="2"/>
      </rPr>
      <t>30</t>
    </r>
  </si>
  <si>
    <t>Millennium Seoul Hilton</t>
  </si>
  <si>
    <t xml:space="preserve">Day 1: Welcome Dinner </t>
  </si>
  <si>
    <t>Tuesday, 18 October 2011
18:00 - 20:00</t>
  </si>
  <si>
    <r>
      <t xml:space="preserve">Day 2: </t>
    </r>
    <r>
      <rPr>
        <sz val="10"/>
        <rFont val="ＭＳ Ｐゴシック"/>
        <family val="3"/>
      </rPr>
      <t>北東アジア石油フォーラム　</t>
    </r>
  </si>
  <si>
    <t>Day 3: Site Tour</t>
  </si>
  <si>
    <t>Thursday, 20 October 2011
8:30 - 14:30</t>
  </si>
  <si>
    <r>
      <t xml:space="preserve">午前：メガーソーラー発電所（ソウル近郊）
午後：潮力発電所と海洋エネルギーセンター　
</t>
    </r>
    <r>
      <rPr>
        <sz val="8"/>
        <rFont val="ＭＳ Ｐゴシック"/>
        <family val="3"/>
      </rPr>
      <t>※詳細は、参加希望者に追ってご連絡を致します。</t>
    </r>
  </si>
  <si>
    <t>4: FLIGHT INFORMATION</t>
  </si>
  <si>
    <t>Date of Arrival:</t>
  </si>
  <si>
    <t>Time of Arrival (24hr):</t>
  </si>
  <si>
    <t>Flight No.:</t>
  </si>
  <si>
    <t>Date of Departure:</t>
  </si>
  <si>
    <t>Time of Departure (24hr):</t>
  </si>
  <si>
    <t>5: ACCOMMODATION</t>
  </si>
  <si>
    <t>　ご予約予定のルームタイプにチェックをお願いします。
* 朝食込の価格になります。（1Ｆ Cilantro restaurant). 記載価格（韓国ウォン）に税10％、サービス料11％が加算されます。
（円の価格は参考価格です。レートにより変動いたします。）下記レートは、北東アジア石油フォーラム用の特別レートです。
事務局経由で予約した場合のみ、レートが適用されますので、ご注意下さい。</t>
  </si>
  <si>
    <t>Room Rate (nett)</t>
  </si>
  <si>
    <t>Date of 
Check In</t>
  </si>
  <si>
    <t>Date of 
Check Out</t>
  </si>
  <si>
    <t>喫煙室希望</t>
  </si>
  <si>
    <t>韓国ウォン
（税抜）</t>
  </si>
  <si>
    <t>韓国ウォン</t>
  </si>
  <si>
    <t>日本円</t>
  </si>
  <si>
    <t>レート</t>
  </si>
  <si>
    <r>
      <t>Deluxe Double</t>
    </r>
    <r>
      <rPr>
        <sz val="9"/>
        <rFont val="ＭＳ Ｐゴシック"/>
        <family val="3"/>
      </rPr>
      <t>　
（デラックス　ダブル）</t>
    </r>
  </si>
  <si>
    <r>
      <t xml:space="preserve">Inclusive of breakfast 
</t>
    </r>
    <r>
      <rPr>
        <sz val="8"/>
        <rFont val="ＭＳ Ｐゴシック"/>
        <family val="3"/>
      </rPr>
      <t>（朝食込：</t>
    </r>
    <r>
      <rPr>
        <sz val="8"/>
        <rFont val="Arial"/>
        <family val="2"/>
      </rPr>
      <t>Cilantro restaurant (1F).</t>
    </r>
    <r>
      <rPr>
        <sz val="8"/>
        <rFont val="ＭＳ Ｐゴシック"/>
        <family val="3"/>
      </rPr>
      <t>）</t>
    </r>
  </si>
  <si>
    <r>
      <t xml:space="preserve">KRW215,000++
</t>
    </r>
    <r>
      <rPr>
        <sz val="9"/>
        <rFont val="ＭＳ Ｐゴシック"/>
        <family val="3"/>
      </rPr>
      <t>（税込約</t>
    </r>
    <r>
      <rPr>
        <sz val="9"/>
        <rFont val="Arial"/>
        <family val="2"/>
      </rPr>
      <t>18,500</t>
    </r>
    <r>
      <rPr>
        <sz val="9"/>
        <rFont val="ＭＳ Ｐゴシック"/>
        <family val="3"/>
      </rPr>
      <t>円）</t>
    </r>
  </si>
  <si>
    <r>
      <t xml:space="preserve">Deluxe Twin
</t>
    </r>
    <r>
      <rPr>
        <sz val="9"/>
        <rFont val="ＭＳ Ｐゴシック"/>
        <family val="3"/>
      </rPr>
      <t>（デラックス　ツィン）</t>
    </r>
  </si>
  <si>
    <r>
      <t xml:space="preserve">KRW235,000++
</t>
    </r>
    <r>
      <rPr>
        <sz val="9"/>
        <rFont val="ＭＳ Ｐゴシック"/>
        <family val="3"/>
      </rPr>
      <t>（税込約</t>
    </r>
    <r>
      <rPr>
        <sz val="9"/>
        <rFont val="Arial"/>
        <family val="2"/>
      </rPr>
      <t>20,000</t>
    </r>
    <r>
      <rPr>
        <sz val="9"/>
        <rFont val="ＭＳ Ｐゴシック"/>
        <family val="3"/>
      </rPr>
      <t>円）</t>
    </r>
  </si>
  <si>
    <t>KRW235,000++</t>
  </si>
  <si>
    <r>
      <t xml:space="preserve">Executive Floor
</t>
    </r>
    <r>
      <rPr>
        <sz val="9"/>
        <rFont val="ＭＳ Ｐゴシック"/>
        <family val="3"/>
      </rPr>
      <t>（エクゼクティブ　フロア）</t>
    </r>
  </si>
  <si>
    <r>
      <t xml:space="preserve">KRW255,000++
</t>
    </r>
    <r>
      <rPr>
        <sz val="9"/>
        <rFont val="ＭＳ Ｐゴシック"/>
        <family val="3"/>
      </rPr>
      <t>（税込約</t>
    </r>
    <r>
      <rPr>
        <sz val="9"/>
        <rFont val="Arial"/>
        <family val="2"/>
      </rPr>
      <t>22,000</t>
    </r>
    <r>
      <rPr>
        <sz val="9"/>
        <rFont val="ＭＳ Ｐゴシック"/>
        <family val="3"/>
      </rPr>
      <t>円）</t>
    </r>
  </si>
  <si>
    <r>
      <t>上記ホテル（Millennium Seoul Hilton）</t>
    </r>
    <r>
      <rPr>
        <b/>
        <sz val="9"/>
        <rFont val="ＭＳ Ｐゴシック"/>
        <family val="3"/>
      </rPr>
      <t>以外</t>
    </r>
    <r>
      <rPr>
        <sz val="9"/>
        <rFont val="ＭＳ Ｐゴシック"/>
        <family val="3"/>
      </rPr>
      <t>に宿泊される場合は、ホテル名と宿泊の予定をご連絡下さい。</t>
    </r>
  </si>
  <si>
    <t>Date of 
Check In</t>
  </si>
  <si>
    <t>Date of 
Check Out</t>
  </si>
  <si>
    <t>備考</t>
  </si>
  <si>
    <t>ホテル名：</t>
  </si>
  <si>
    <t>申込期限：2011年9月30日（金）</t>
  </si>
  <si>
    <t>仁川空港⇒ホテル</t>
  </si>
  <si>
    <t>金浦空港⇒ホテル</t>
  </si>
  <si>
    <t>セダン（2～3名乗）　</t>
  </si>
  <si>
    <t>ホテルへの送迎車手配</t>
  </si>
  <si>
    <r>
      <t xml:space="preserve">KRW140,000 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台当）</t>
    </r>
  </si>
  <si>
    <r>
      <t xml:space="preserve">KRW110,000 </t>
    </r>
    <r>
      <rPr>
        <sz val="9"/>
        <rFont val="ＭＳ Ｐゴシック"/>
        <family val="3"/>
      </rPr>
      <t>（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台当）</t>
    </r>
  </si>
  <si>
    <t>(手配希望）</t>
  </si>
  <si>
    <r>
      <t>Millennium Seoul Hilton
  395 5-ga Namdaemun-ro Chung-gu Seoul, 100 095, South Korea 
  Tel: +82-2-7537788  Fax:  +82-2-7542510
  E-mail: seoul@hilton.com 
  http://www.hilton.co.jp/seoul?WT.srch=1</t>
    </r>
    <r>
      <rPr>
        <sz val="10"/>
        <rFont val="Arial"/>
        <family val="2"/>
      </rPr>
      <t xml:space="preserve"> </t>
    </r>
  </si>
  <si>
    <r>
      <t>Please complete the form and return to NEAPF</t>
    </r>
    <r>
      <rPr>
        <b/>
        <i/>
        <sz val="10"/>
        <color indexed="12"/>
        <rFont val="ＭＳ Ｐゴシック"/>
        <family val="3"/>
      </rPr>
      <t>＠</t>
    </r>
    <r>
      <rPr>
        <b/>
        <i/>
        <sz val="10"/>
        <color indexed="12"/>
        <rFont val="Arial"/>
        <family val="2"/>
      </rPr>
      <t>tky.ieej.or.jp.</t>
    </r>
    <r>
      <rPr>
        <b/>
        <i/>
        <sz val="10"/>
        <color indexed="12"/>
        <rFont val="ＭＳ Ｐゴシック"/>
        <family val="3"/>
      </rPr>
      <t>　</t>
    </r>
    <r>
      <rPr>
        <b/>
        <i/>
        <sz val="10"/>
        <color indexed="12"/>
        <rFont val="Arial"/>
        <family val="2"/>
      </rPr>
      <t>(</t>
    </r>
    <r>
      <rPr>
        <b/>
        <i/>
        <sz val="10"/>
        <color indexed="12"/>
        <rFont val="ＭＳ Ｐゴシック"/>
        <family val="3"/>
      </rPr>
      <t>下記項目にご記入下さい。）</t>
    </r>
  </si>
  <si>
    <r>
      <t>Millennium Seoul Hilton</t>
    </r>
    <r>
      <rPr>
        <sz val="10"/>
        <rFont val="ＭＳ Ｐゴシック"/>
        <family val="3"/>
      </rPr>
      <t>　（</t>
    </r>
    <r>
      <rPr>
        <sz val="10"/>
        <rFont val="Arial"/>
        <family val="2"/>
      </rPr>
      <t>Grand Ballroom</t>
    </r>
    <r>
      <rPr>
        <sz val="10"/>
        <rFont val="ＭＳ Ｐゴシック"/>
        <family val="3"/>
      </rPr>
      <t>）</t>
    </r>
  </si>
  <si>
    <t>Wednesday, 19 October 2011
09:30 - 17:45</t>
  </si>
  <si>
    <r>
      <t>「北東アジア石油フォーラム」参加者に、会議開催会場となる</t>
    </r>
    <r>
      <rPr>
        <sz val="10"/>
        <rFont val="Arial"/>
        <family val="2"/>
      </rPr>
      <t>Millennium Seoul Hilton</t>
    </r>
    <r>
      <rPr>
        <sz val="10"/>
        <rFont val="ＭＳ Ｐゴシック"/>
        <family val="3"/>
      </rPr>
      <t>宿泊の特別レートをご案内致します。宿泊を希望される場合は、希望の部屋タイプと宿泊日程をご記入下さい。宿泊申込は、ＩＥＥＪ事務局経由でお願い致します。お支払いは、各自になります。他のホテルに宿泊を希望される場合は、ホテル名と宿泊日程をご連絡下さい。</t>
    </r>
    <r>
      <rPr>
        <sz val="10"/>
        <rFont val="Arial"/>
        <family val="2"/>
      </rPr>
      <t>Millennium Seoul Hilton</t>
    </r>
    <r>
      <rPr>
        <sz val="10"/>
        <rFont val="ＭＳ Ｐゴシック"/>
        <family val="3"/>
      </rPr>
      <t>以外のご予約は、ご参加者個人でお願い致します。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</si>
</sst>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SGD]\ #,##0.00_);[Red]\([$SGD]\ #,##0.00\)"/>
    <numFmt numFmtId="182" formatCode="[$SGD]\ #,##0.0_);[Red]\([$SGD]\ #,##0.0\)"/>
    <numFmt numFmtId="183" formatCode="[$SGD]\ #,##0_);[Red]\([$SGD]\ #,##0\)"/>
    <numFmt numFmtId="184" formatCode="&quot;US$&quot;#,##0.00_);[Red]\(&quot;US$&quot;#,##0.00\)"/>
    <numFmt numFmtId="185" formatCode="[$₩-412]#,##0.00_);[Red]\([$₩-412]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i/>
      <sz val="20"/>
      <name val="ＭＳ Ｐゴシック"/>
      <family val="3"/>
    </font>
    <font>
      <b/>
      <i/>
      <sz val="20"/>
      <name val="Arial"/>
      <family val="2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0"/>
      <name val="Arial"/>
      <family val="2"/>
    </font>
    <font>
      <sz val="11"/>
      <name val="Arial"/>
      <family val="2"/>
    </font>
    <font>
      <b/>
      <i/>
      <sz val="10"/>
      <color indexed="12"/>
      <name val="ＭＳ Ｐゴシック"/>
      <family val="3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8"/>
      <color indexed="23"/>
      <name val="Verdana"/>
      <family val="2"/>
    </font>
    <font>
      <b/>
      <i/>
      <sz val="14"/>
      <name val="Arial"/>
      <family val="2"/>
    </font>
    <font>
      <b/>
      <sz val="10"/>
      <color indexed="12"/>
      <name val="ＭＳ Ｐゴシック"/>
      <family val="3"/>
    </font>
    <font>
      <b/>
      <sz val="10"/>
      <color indexed="12"/>
      <name val="Arial"/>
      <family val="2"/>
    </font>
    <font>
      <sz val="9"/>
      <name val="ＭＳ Ｐゴシック"/>
      <family val="3"/>
    </font>
    <font>
      <b/>
      <sz val="11"/>
      <name val="Times New Roman"/>
      <family val="1"/>
    </font>
    <font>
      <b/>
      <sz val="11"/>
      <name val="ＭＳ Ｐ明朝"/>
      <family val="1"/>
    </font>
    <font>
      <sz val="8"/>
      <name val="Arial"/>
      <family val="2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1" fillId="0" borderId="16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8" xfId="0" applyFont="1" applyBorder="1" applyAlignment="1">
      <alignment vertical="center" shrinkToFit="1"/>
    </xf>
    <xf numFmtId="0" fontId="34" fillId="0" borderId="18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0" xfId="0" applyFont="1" applyBorder="1" applyAlignment="1">
      <alignment vertical="center" shrinkToFit="1"/>
    </xf>
    <xf numFmtId="0" fontId="35" fillId="4" borderId="19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6" fillId="0" borderId="19" xfId="43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35" fillId="0" borderId="19" xfId="0" applyFont="1" applyBorder="1" applyAlignment="1">
      <alignment vertical="center"/>
    </xf>
    <xf numFmtId="0" fontId="38" fillId="0" borderId="0" xfId="0" applyFont="1" applyAlignment="1">
      <alignment horizontal="left" vertical="center" indent="6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 indent="3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top" wrapText="1"/>
    </xf>
    <xf numFmtId="0" fontId="35" fillId="0" borderId="16" xfId="0" applyFont="1" applyBorder="1" applyAlignment="1">
      <alignment vertical="center"/>
    </xf>
    <xf numFmtId="38" fontId="0" fillId="0" borderId="0" xfId="49" applyAlignment="1">
      <alignment vertical="center"/>
    </xf>
    <xf numFmtId="0" fontId="43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vertical="center"/>
    </xf>
    <xf numFmtId="0" fontId="42" fillId="4" borderId="22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32" fillId="0" borderId="17" xfId="0" applyFont="1" applyBorder="1" applyAlignment="1">
      <alignment vertical="center"/>
    </xf>
    <xf numFmtId="0" fontId="42" fillId="4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47" fillId="0" borderId="19" xfId="0" applyFont="1" applyBorder="1" applyAlignment="1">
      <alignment vertical="center" wrapText="1"/>
    </xf>
    <xf numFmtId="0" fontId="31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31" fillId="0" borderId="16" xfId="0" applyFont="1" applyBorder="1" applyAlignment="1">
      <alignment vertical="center" wrapText="1"/>
    </xf>
    <xf numFmtId="0" fontId="31" fillId="0" borderId="15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42" fillId="4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5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76" fontId="32" fillId="0" borderId="16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2" fillId="4" borderId="33" xfId="0" applyFont="1" applyFill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0" fontId="42" fillId="4" borderId="35" xfId="0" applyFont="1" applyFill="1" applyBorder="1" applyAlignment="1">
      <alignment horizontal="center" vertical="center" wrapText="1"/>
    </xf>
    <xf numFmtId="0" fontId="42" fillId="4" borderId="36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5" fillId="0" borderId="26" xfId="0" applyFont="1" applyBorder="1" applyAlignment="1">
      <alignment vertical="center" wrapText="1"/>
    </xf>
    <xf numFmtId="0" fontId="35" fillId="0" borderId="37" xfId="0" applyFont="1" applyBorder="1" applyAlignment="1">
      <alignment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5" xfId="0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5" fillId="4" borderId="36" xfId="0" applyFont="1" applyFill="1" applyBorder="1" applyAlignment="1">
      <alignment horizontal="center" vertical="center"/>
    </xf>
    <xf numFmtId="185" fontId="35" fillId="0" borderId="37" xfId="58" applyNumberFormat="1" applyFont="1" applyBorder="1" applyAlignment="1">
      <alignment horizontal="center" vertical="center" wrapText="1"/>
    </xf>
    <xf numFmtId="185" fontId="35" fillId="0" borderId="15" xfId="58" applyNumberFormat="1" applyFont="1" applyBorder="1" applyAlignment="1">
      <alignment horizontal="center" vertical="center"/>
    </xf>
    <xf numFmtId="185" fontId="35" fillId="0" borderId="25" xfId="58" applyNumberFormat="1" applyFont="1" applyBorder="1" applyAlignment="1">
      <alignment horizontal="center" vertical="center"/>
    </xf>
    <xf numFmtId="185" fontId="35" fillId="0" borderId="30" xfId="58" applyNumberFormat="1" applyFont="1" applyBorder="1" applyAlignment="1">
      <alignment horizontal="center" vertical="center" wrapText="1"/>
    </xf>
    <xf numFmtId="185" fontId="35" fillId="0" borderId="31" xfId="58" applyNumberFormat="1" applyFont="1" applyBorder="1" applyAlignment="1">
      <alignment horizontal="center" vertical="center"/>
    </xf>
    <xf numFmtId="185" fontId="35" fillId="0" borderId="32" xfId="58" applyNumberFormat="1" applyFont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23" xfId="0" applyFont="1" applyBorder="1" applyAlignment="1">
      <alignment vertical="center" wrapText="1"/>
    </xf>
    <xf numFmtId="0" fontId="37" fillId="0" borderId="40" xfId="0" applyFont="1" applyBorder="1" applyAlignment="1">
      <alignment vertical="center" wrapText="1"/>
    </xf>
    <xf numFmtId="0" fontId="31" fillId="0" borderId="41" xfId="0" applyFont="1" applyBorder="1" applyAlignment="1">
      <alignment vertical="center" wrapText="1"/>
    </xf>
    <xf numFmtId="0" fontId="31" fillId="0" borderId="42" xfId="0" applyFont="1" applyBorder="1" applyAlignment="1">
      <alignment vertical="center" wrapText="1"/>
    </xf>
    <xf numFmtId="0" fontId="3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42" fillId="4" borderId="43" xfId="0" applyFont="1" applyFill="1" applyBorder="1" applyAlignment="1">
      <alignment horizontal="center" vertical="center" wrapText="1"/>
    </xf>
    <xf numFmtId="0" fontId="42" fillId="4" borderId="44" xfId="0" applyFont="1" applyFill="1" applyBorder="1" applyAlignment="1">
      <alignment horizontal="center" vertical="center"/>
    </xf>
    <xf numFmtId="0" fontId="42" fillId="4" borderId="35" xfId="0" applyFont="1" applyFill="1" applyBorder="1" applyAlignment="1">
      <alignment horizontal="center" vertical="center"/>
    </xf>
    <xf numFmtId="0" fontId="42" fillId="4" borderId="36" xfId="0" applyFont="1" applyFill="1" applyBorder="1" applyAlignment="1">
      <alignment horizontal="center" vertical="center"/>
    </xf>
    <xf numFmtId="0" fontId="32" fillId="0" borderId="16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35" fillId="0" borderId="16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29" fillId="21" borderId="19" xfId="0" applyFont="1" applyFill="1" applyBorder="1" applyAlignment="1">
      <alignment vertical="center"/>
    </xf>
    <xf numFmtId="0" fontId="0" fillId="21" borderId="18" xfId="0" applyFill="1" applyBorder="1" applyAlignment="1">
      <alignment vertical="center"/>
    </xf>
    <xf numFmtId="0" fontId="0" fillId="21" borderId="45" xfId="0" applyFill="1" applyBorder="1" applyAlignment="1">
      <alignment vertical="center"/>
    </xf>
    <xf numFmtId="0" fontId="0" fillId="21" borderId="46" xfId="0" applyFill="1" applyBorder="1" applyAlignment="1">
      <alignment vertical="center"/>
    </xf>
    <xf numFmtId="0" fontId="31" fillId="4" borderId="16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0" fillId="21" borderId="23" xfId="0" applyFill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32" fillId="0" borderId="15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31" fillId="0" borderId="26" xfId="0" applyFont="1" applyBorder="1" applyAlignment="1">
      <alignment horizontal="left" vertical="center"/>
    </xf>
    <xf numFmtId="0" fontId="32" fillId="0" borderId="2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48" xfId="0" applyFont="1" applyBorder="1" applyAlignment="1">
      <alignment vertical="center" shrinkToFit="1"/>
    </xf>
    <xf numFmtId="0" fontId="24" fillId="0" borderId="48" xfId="0" applyFont="1" applyBorder="1" applyAlignment="1">
      <alignment vertical="center" shrinkToFit="1"/>
    </xf>
    <xf numFmtId="0" fontId="24" fillId="0" borderId="49" xfId="0" applyFont="1" applyBorder="1" applyAlignment="1">
      <alignment vertical="center" shrinkToFit="1"/>
    </xf>
    <xf numFmtId="0" fontId="21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left" vertical="center" wrapText="1"/>
    </xf>
    <xf numFmtId="0" fontId="35" fillId="0" borderId="53" xfId="0" applyFont="1" applyBorder="1" applyAlignment="1">
      <alignment horizontal="left" vertical="center" wrapText="1"/>
    </xf>
    <xf numFmtId="0" fontId="35" fillId="0" borderId="5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55" xfId="0" applyFont="1" applyBorder="1" applyAlignment="1">
      <alignment horizontal="left" vertical="center" wrapText="1"/>
    </xf>
    <xf numFmtId="0" fontId="42" fillId="0" borderId="56" xfId="0" applyFont="1" applyBorder="1" applyAlignment="1">
      <alignment horizontal="left" vertical="center" wrapText="1"/>
    </xf>
    <xf numFmtId="0" fontId="42" fillId="0" borderId="57" xfId="0" applyFont="1" applyBorder="1" applyAlignment="1">
      <alignment horizontal="left" vertical="center" wrapText="1"/>
    </xf>
    <xf numFmtId="0" fontId="35" fillId="0" borderId="57" xfId="0" applyFont="1" applyBorder="1" applyAlignment="1">
      <alignment horizontal="left" vertical="center" wrapText="1"/>
    </xf>
    <xf numFmtId="0" fontId="35" fillId="0" borderId="58" xfId="0" applyFont="1" applyBorder="1" applyAlignment="1">
      <alignment horizontal="left" vertical="center" wrapText="1"/>
    </xf>
    <xf numFmtId="0" fontId="40" fillId="0" borderId="26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2" fillId="4" borderId="10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 wrapText="1"/>
    </xf>
    <xf numFmtId="0" fontId="35" fillId="4" borderId="35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59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35" fillId="0" borderId="60" xfId="0" applyFont="1" applyBorder="1" applyAlignment="1">
      <alignment vertical="center"/>
    </xf>
    <xf numFmtId="0" fontId="0" fillId="0" borderId="67" xfId="0" applyBorder="1" applyAlignment="1">
      <alignment vertical="center"/>
    </xf>
    <xf numFmtId="185" fontId="35" fillId="0" borderId="57" xfId="58" applyNumberFormat="1" applyFont="1" applyBorder="1" applyAlignment="1">
      <alignment horizontal="center" vertical="center"/>
    </xf>
    <xf numFmtId="185" fontId="35" fillId="0" borderId="58" xfId="58" applyNumberFormat="1" applyFont="1" applyBorder="1" applyAlignment="1">
      <alignment horizontal="center" vertical="center"/>
    </xf>
    <xf numFmtId="185" fontId="35" fillId="0" borderId="53" xfId="58" applyNumberFormat="1" applyFont="1" applyBorder="1" applyAlignment="1">
      <alignment horizontal="center" vertical="center"/>
    </xf>
    <xf numFmtId="185" fontId="35" fillId="0" borderId="54" xfId="58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8"/>
  <sheetViews>
    <sheetView tabSelected="1" view="pageBreakPreview" zoomScaleSheetLayoutView="100" workbookViewId="0" topLeftCell="A1">
      <selection activeCell="B32" sqref="B32:T32"/>
    </sheetView>
  </sheetViews>
  <sheetFormatPr defaultColWidth="9.00390625" defaultRowHeight="13.5"/>
  <cols>
    <col min="1" max="1" width="3.50390625" style="0" customWidth="1"/>
    <col min="2" max="2" width="5.625" style="0" customWidth="1"/>
    <col min="3" max="3" width="6.625" style="0" customWidth="1"/>
    <col min="4" max="4" width="6.50390625" style="0" customWidth="1"/>
    <col min="5" max="15" width="5.375" style="0" customWidth="1"/>
    <col min="16" max="16" width="7.00390625" style="0" customWidth="1"/>
    <col min="17" max="17" width="5.375" style="0" customWidth="1"/>
    <col min="18" max="18" width="6.75390625" style="0" customWidth="1"/>
    <col min="19" max="19" width="7.125" style="0" customWidth="1"/>
    <col min="20" max="20" width="3.625" style="0" customWidth="1"/>
    <col min="21" max="21" width="14.50390625" style="0" hidden="1" customWidth="1"/>
    <col min="22" max="22" width="0" style="0" hidden="1" customWidth="1"/>
    <col min="23" max="23" width="13.625" style="0" hidden="1" customWidth="1"/>
    <col min="24" max="24" width="10.125" style="0" hidden="1" customWidth="1"/>
    <col min="25" max="25" width="30.25390625" style="0" hidden="1" customWidth="1"/>
  </cols>
  <sheetData>
    <row r="1" spans="2:20" ht="30" customHeight="1">
      <c r="B1" s="167" t="s">
        <v>2</v>
      </c>
      <c r="C1" s="168"/>
      <c r="D1" s="168"/>
      <c r="E1" s="168"/>
      <c r="F1" s="168"/>
      <c r="G1" s="168"/>
      <c r="H1" s="168"/>
      <c r="I1" s="168"/>
      <c r="J1" s="169"/>
      <c r="K1" s="170"/>
      <c r="L1" s="170"/>
      <c r="M1" s="170"/>
      <c r="N1" s="170"/>
      <c r="O1" s="170"/>
      <c r="P1" s="170"/>
      <c r="Q1" s="170"/>
      <c r="R1" s="170"/>
      <c r="S1" s="170"/>
      <c r="T1" s="171"/>
    </row>
    <row r="2" spans="2:20" ht="14.25" customHeight="1" thickBot="1">
      <c r="B2" s="1"/>
      <c r="C2" s="2"/>
      <c r="D2" s="2"/>
      <c r="E2" s="2"/>
      <c r="F2" s="2"/>
      <c r="G2" s="2"/>
      <c r="H2" s="2"/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5"/>
    </row>
    <row r="3" spans="2:20" ht="57" customHeight="1" thickBot="1" thickTop="1">
      <c r="B3" s="172" t="s">
        <v>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</row>
    <row r="4" spans="2:20" ht="10.5" customHeight="1" thickTop="1">
      <c r="B4" s="6"/>
      <c r="C4" s="7"/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9"/>
    </row>
    <row r="5" spans="2:20" ht="20.25" customHeight="1">
      <c r="B5" s="150" t="s">
        <v>89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</row>
    <row r="6" spans="2:20" ht="24" customHeight="1">
      <c r="B6" s="138" t="s">
        <v>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9"/>
    </row>
    <row r="7" spans="2:20" ht="21" customHeight="1">
      <c r="B7" s="163" t="s">
        <v>5</v>
      </c>
      <c r="C7" s="66"/>
      <c r="D7" s="67"/>
      <c r="E7" s="11" t="s">
        <v>6</v>
      </c>
      <c r="F7" s="12" t="s">
        <v>7</v>
      </c>
      <c r="G7" s="12"/>
      <c r="H7" s="12" t="s">
        <v>8</v>
      </c>
      <c r="I7" s="12" t="s">
        <v>9</v>
      </c>
      <c r="J7" s="12" t="s">
        <v>10</v>
      </c>
      <c r="K7" s="12"/>
      <c r="L7" s="12" t="s">
        <v>11</v>
      </c>
      <c r="M7" s="10" t="s">
        <v>12</v>
      </c>
      <c r="N7" s="10"/>
      <c r="O7" s="10"/>
      <c r="P7" s="10"/>
      <c r="Q7" s="10"/>
      <c r="R7" s="10"/>
      <c r="S7" s="10"/>
      <c r="T7" s="13"/>
    </row>
    <row r="8" spans="2:20" ht="21" customHeight="1">
      <c r="B8" s="165" t="s">
        <v>13</v>
      </c>
      <c r="C8" s="66"/>
      <c r="D8" s="67"/>
      <c r="E8" s="166" t="s">
        <v>14</v>
      </c>
      <c r="F8" s="54"/>
      <c r="G8" s="60"/>
      <c r="H8" s="61"/>
      <c r="I8" s="61"/>
      <c r="J8" s="61"/>
      <c r="K8" s="62"/>
      <c r="L8" s="60" t="s">
        <v>15</v>
      </c>
      <c r="M8" s="61"/>
      <c r="N8" s="62"/>
      <c r="O8" s="50"/>
      <c r="P8" s="50"/>
      <c r="Q8" s="50"/>
      <c r="R8" s="50"/>
      <c r="S8" s="50"/>
      <c r="T8" s="51"/>
    </row>
    <row r="9" spans="2:20" ht="21" customHeight="1">
      <c r="B9" s="164" t="s">
        <v>16</v>
      </c>
      <c r="C9" s="56"/>
      <c r="D9" s="57"/>
      <c r="E9" s="65" t="s">
        <v>17</v>
      </c>
      <c r="F9" s="70"/>
      <c r="G9" s="52"/>
      <c r="H9" s="53"/>
      <c r="I9" s="53"/>
      <c r="J9" s="53"/>
      <c r="K9" s="54"/>
      <c r="L9" s="63" t="s">
        <v>0</v>
      </c>
      <c r="M9" s="56"/>
      <c r="N9" s="57"/>
      <c r="O9" s="52"/>
      <c r="P9" s="53"/>
      <c r="Q9" s="53"/>
      <c r="R9" s="53"/>
      <c r="S9" s="53"/>
      <c r="T9" s="59"/>
    </row>
    <row r="10" spans="2:20" ht="21" customHeight="1">
      <c r="B10" s="55" t="s">
        <v>18</v>
      </c>
      <c r="C10" s="56"/>
      <c r="D10" s="57"/>
      <c r="E10" s="52"/>
      <c r="F10" s="53"/>
      <c r="G10" s="53"/>
      <c r="H10" s="53"/>
      <c r="I10" s="53"/>
      <c r="J10" s="53"/>
      <c r="K10" s="54"/>
      <c r="L10" s="58" t="s">
        <v>19</v>
      </c>
      <c r="M10" s="56"/>
      <c r="N10" s="57"/>
      <c r="O10" s="52"/>
      <c r="P10" s="53"/>
      <c r="Q10" s="53"/>
      <c r="R10" s="53"/>
      <c r="S10" s="53"/>
      <c r="T10" s="59"/>
    </row>
    <row r="11" spans="2:20" ht="21" customHeight="1">
      <c r="B11" s="124" t="s">
        <v>20</v>
      </c>
      <c r="C11" s="72"/>
      <c r="D11" s="72"/>
      <c r="E11" s="52"/>
      <c r="F11" s="53"/>
      <c r="G11" s="53"/>
      <c r="H11" s="53"/>
      <c r="I11" s="53"/>
      <c r="J11" s="53"/>
      <c r="K11" s="54"/>
      <c r="L11" s="63" t="s">
        <v>1</v>
      </c>
      <c r="M11" s="56"/>
      <c r="N11" s="57"/>
      <c r="O11" s="52"/>
      <c r="P11" s="53"/>
      <c r="Q11" s="53"/>
      <c r="R11" s="53"/>
      <c r="S11" s="53"/>
      <c r="T11" s="59"/>
    </row>
    <row r="12" spans="2:20" ht="21" customHeight="1">
      <c r="B12" s="55" t="s">
        <v>21</v>
      </c>
      <c r="C12" s="161"/>
      <c r="D12" s="162"/>
      <c r="E12" s="65"/>
      <c r="F12" s="69"/>
      <c r="G12" s="69"/>
      <c r="H12" s="69"/>
      <c r="I12" s="69"/>
      <c r="J12" s="69"/>
      <c r="K12" s="69"/>
      <c r="L12" s="69" t="s">
        <v>19</v>
      </c>
      <c r="M12" s="69"/>
      <c r="N12" s="69"/>
      <c r="O12" s="69"/>
      <c r="P12" s="69"/>
      <c r="Q12" s="69"/>
      <c r="R12" s="69"/>
      <c r="S12" s="69"/>
      <c r="T12" s="160"/>
    </row>
    <row r="13" spans="2:20" ht="21" customHeight="1">
      <c r="B13" s="124" t="s">
        <v>22</v>
      </c>
      <c r="C13" s="72"/>
      <c r="D13" s="72"/>
      <c r="E13" s="65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160"/>
    </row>
    <row r="14" spans="2:20" ht="21" customHeight="1">
      <c r="B14" s="157" t="s">
        <v>23</v>
      </c>
      <c r="C14" s="69"/>
      <c r="D14" s="148"/>
      <c r="E14" s="65"/>
      <c r="F14" s="147"/>
      <c r="G14" s="147"/>
      <c r="H14" s="147"/>
      <c r="I14" s="147"/>
      <c r="J14" s="147"/>
      <c r="K14" s="147"/>
      <c r="L14" s="63" t="s">
        <v>24</v>
      </c>
      <c r="M14" s="158"/>
      <c r="N14" s="159"/>
      <c r="O14" s="65"/>
      <c r="P14" s="69"/>
      <c r="Q14" s="69"/>
      <c r="R14" s="69"/>
      <c r="S14" s="69"/>
      <c r="T14" s="160"/>
    </row>
    <row r="15" spans="2:20" ht="21" customHeight="1">
      <c r="B15" s="71" t="s">
        <v>25</v>
      </c>
      <c r="C15" s="72"/>
      <c r="D15" s="72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9"/>
    </row>
    <row r="16" spans="2:20" ht="21" customHeight="1">
      <c r="B16" s="124" t="s">
        <v>26</v>
      </c>
      <c r="C16" s="72"/>
      <c r="D16" s="72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9"/>
    </row>
    <row r="17" spans="2:20" ht="21" customHeight="1">
      <c r="B17" s="124" t="s">
        <v>27</v>
      </c>
      <c r="C17" s="72"/>
      <c r="D17" s="52"/>
      <c r="E17" s="53"/>
      <c r="F17" s="53"/>
      <c r="G17" s="147"/>
      <c r="H17" s="148"/>
      <c r="I17" s="15" t="s">
        <v>28</v>
      </c>
      <c r="J17" s="52"/>
      <c r="K17" s="69"/>
      <c r="L17" s="70"/>
      <c r="M17" s="14" t="s">
        <v>29</v>
      </c>
      <c r="N17" s="52"/>
      <c r="O17" s="53"/>
      <c r="P17" s="54"/>
      <c r="Q17" s="16" t="s">
        <v>30</v>
      </c>
      <c r="R17" s="52"/>
      <c r="S17" s="53"/>
      <c r="T17" s="59"/>
    </row>
    <row r="18" spans="2:20" ht="21" customHeight="1">
      <c r="B18" s="155" t="s">
        <v>31</v>
      </c>
      <c r="C18" s="156"/>
      <c r="D18" s="52"/>
      <c r="E18" s="53"/>
      <c r="F18" s="53"/>
      <c r="G18" s="147"/>
      <c r="H18" s="148"/>
      <c r="I18" s="18" t="s">
        <v>32</v>
      </c>
      <c r="J18" s="52"/>
      <c r="K18" s="69"/>
      <c r="L18" s="70"/>
      <c r="M18" s="17" t="s">
        <v>33</v>
      </c>
      <c r="N18" s="52"/>
      <c r="O18" s="53"/>
      <c r="P18" s="54"/>
      <c r="Q18" s="19" t="s">
        <v>34</v>
      </c>
      <c r="R18" s="52"/>
      <c r="S18" s="53"/>
      <c r="T18" s="59"/>
    </row>
    <row r="19" spans="2:20" ht="24" customHeight="1">
      <c r="B19" s="138" t="s">
        <v>35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49"/>
    </row>
    <row r="20" spans="2:20" ht="24" customHeight="1">
      <c r="B20" s="150" t="s">
        <v>36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2"/>
    </row>
    <row r="21" spans="2:22" ht="21" customHeight="1">
      <c r="B21" s="20"/>
      <c r="C21" s="145" t="s">
        <v>37</v>
      </c>
      <c r="D21" s="145"/>
      <c r="E21" s="145"/>
      <c r="F21" s="145"/>
      <c r="G21" s="145"/>
      <c r="H21" s="146"/>
      <c r="I21" s="142" t="s">
        <v>38</v>
      </c>
      <c r="J21" s="153"/>
      <c r="K21" s="153"/>
      <c r="L21" s="153"/>
      <c r="M21" s="154"/>
      <c r="N21" s="142" t="s">
        <v>39</v>
      </c>
      <c r="O21" s="143"/>
      <c r="P21" s="143"/>
      <c r="Q21" s="143"/>
      <c r="R21" s="143"/>
      <c r="S21" s="143"/>
      <c r="T21" s="144"/>
      <c r="U21" s="21"/>
      <c r="V21" s="21"/>
    </row>
    <row r="22" spans="2:22" ht="36" customHeight="1">
      <c r="B22" s="22"/>
      <c r="C22" s="65" t="s">
        <v>40</v>
      </c>
      <c r="D22" s="66"/>
      <c r="E22" s="66"/>
      <c r="F22" s="66"/>
      <c r="G22" s="66"/>
      <c r="H22" s="67"/>
      <c r="I22" s="68" t="s">
        <v>41</v>
      </c>
      <c r="J22" s="69"/>
      <c r="K22" s="69"/>
      <c r="L22" s="69"/>
      <c r="M22" s="70"/>
      <c r="N22" s="68" t="s">
        <v>90</v>
      </c>
      <c r="O22" s="131"/>
      <c r="P22" s="131"/>
      <c r="Q22" s="131"/>
      <c r="R22" s="131"/>
      <c r="S22" s="131"/>
      <c r="T22" s="132"/>
      <c r="U22" s="21"/>
      <c r="V22" s="21"/>
    </row>
    <row r="23" spans="2:22" ht="36" customHeight="1">
      <c r="B23" s="22"/>
      <c r="C23" s="65" t="s">
        <v>42</v>
      </c>
      <c r="D23" s="66"/>
      <c r="E23" s="66"/>
      <c r="F23" s="66"/>
      <c r="G23" s="66"/>
      <c r="H23" s="67"/>
      <c r="I23" s="68" t="s">
        <v>43</v>
      </c>
      <c r="J23" s="69"/>
      <c r="K23" s="69"/>
      <c r="L23" s="69"/>
      <c r="M23" s="70"/>
      <c r="N23" s="68" t="s">
        <v>44</v>
      </c>
      <c r="O23" s="131"/>
      <c r="P23" s="131"/>
      <c r="Q23" s="131"/>
      <c r="R23" s="131"/>
      <c r="S23" s="131"/>
      <c r="T23" s="132"/>
      <c r="U23" s="21"/>
      <c r="V23" s="21"/>
    </row>
    <row r="24" spans="2:22" ht="36" customHeight="1">
      <c r="B24" s="22"/>
      <c r="C24" s="65" t="s">
        <v>45</v>
      </c>
      <c r="D24" s="66"/>
      <c r="E24" s="66"/>
      <c r="F24" s="66"/>
      <c r="G24" s="66"/>
      <c r="H24" s="67"/>
      <c r="I24" s="68" t="s">
        <v>46</v>
      </c>
      <c r="J24" s="69"/>
      <c r="K24" s="69"/>
      <c r="L24" s="69"/>
      <c r="M24" s="70"/>
      <c r="N24" s="68" t="s">
        <v>44</v>
      </c>
      <c r="O24" s="131"/>
      <c r="P24" s="131"/>
      <c r="Q24" s="131"/>
      <c r="R24" s="131"/>
      <c r="S24" s="131"/>
      <c r="T24" s="132"/>
      <c r="U24" s="21"/>
      <c r="V24" s="21"/>
    </row>
    <row r="25" spans="2:23" ht="36" customHeight="1">
      <c r="B25" s="23"/>
      <c r="C25" s="65" t="s">
        <v>47</v>
      </c>
      <c r="D25" s="69"/>
      <c r="E25" s="69"/>
      <c r="F25" s="69"/>
      <c r="G25" s="69"/>
      <c r="H25" s="70"/>
      <c r="I25" s="68" t="s">
        <v>91</v>
      </c>
      <c r="J25" s="69"/>
      <c r="K25" s="69"/>
      <c r="L25" s="69"/>
      <c r="M25" s="70"/>
      <c r="N25" s="68" t="s">
        <v>90</v>
      </c>
      <c r="O25" s="131"/>
      <c r="P25" s="131"/>
      <c r="Q25" s="131"/>
      <c r="R25" s="131"/>
      <c r="S25" s="131"/>
      <c r="T25" s="132"/>
      <c r="U25" s="21"/>
      <c r="V25" s="21"/>
      <c r="W25" s="24"/>
    </row>
    <row r="26" spans="2:21" ht="40.5" customHeight="1">
      <c r="B26" s="25"/>
      <c r="C26" s="65" t="s">
        <v>48</v>
      </c>
      <c r="D26" s="69"/>
      <c r="E26" s="69"/>
      <c r="F26" s="69"/>
      <c r="G26" s="69"/>
      <c r="H26" s="70"/>
      <c r="I26" s="68" t="s">
        <v>49</v>
      </c>
      <c r="J26" s="69"/>
      <c r="K26" s="69"/>
      <c r="L26" s="69"/>
      <c r="M26" s="70"/>
      <c r="N26" s="130" t="s">
        <v>50</v>
      </c>
      <c r="O26" s="131"/>
      <c r="P26" s="131"/>
      <c r="Q26" s="131"/>
      <c r="R26" s="131"/>
      <c r="S26" s="131"/>
      <c r="T26" s="132"/>
      <c r="U26" s="21"/>
    </row>
    <row r="27" spans="2:20" ht="24" customHeight="1">
      <c r="B27" s="138" t="s">
        <v>51</v>
      </c>
      <c r="C27" s="139"/>
      <c r="D27" s="139"/>
      <c r="E27" s="139"/>
      <c r="F27" s="139"/>
      <c r="G27" s="139"/>
      <c r="H27" s="139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1"/>
    </row>
    <row r="28" spans="2:20" ht="21" customHeight="1">
      <c r="B28" s="124" t="s">
        <v>52</v>
      </c>
      <c r="C28" s="125"/>
      <c r="D28" s="125"/>
      <c r="E28" s="52"/>
      <c r="F28" s="53"/>
      <c r="G28" s="53"/>
      <c r="H28" s="54"/>
      <c r="I28" s="133" t="s">
        <v>53</v>
      </c>
      <c r="J28" s="134"/>
      <c r="K28" s="134"/>
      <c r="L28" s="135"/>
      <c r="M28" s="52"/>
      <c r="N28" s="53"/>
      <c r="O28" s="54"/>
      <c r="P28" s="136" t="s">
        <v>54</v>
      </c>
      <c r="Q28" s="137"/>
      <c r="R28" s="52"/>
      <c r="S28" s="53"/>
      <c r="T28" s="59"/>
    </row>
    <row r="29" spans="2:20" ht="21" customHeight="1">
      <c r="B29" s="124" t="s">
        <v>55</v>
      </c>
      <c r="C29" s="125"/>
      <c r="D29" s="125"/>
      <c r="E29" s="52"/>
      <c r="F29" s="53"/>
      <c r="G29" s="53"/>
      <c r="H29" s="54"/>
      <c r="I29" s="133" t="s">
        <v>56</v>
      </c>
      <c r="J29" s="134"/>
      <c r="K29" s="134"/>
      <c r="L29" s="135"/>
      <c r="M29" s="52"/>
      <c r="N29" s="53"/>
      <c r="O29" s="54"/>
      <c r="P29" s="136" t="s">
        <v>54</v>
      </c>
      <c r="Q29" s="137"/>
      <c r="R29" s="52"/>
      <c r="S29" s="53"/>
      <c r="T29" s="59"/>
    </row>
    <row r="30" spans="2:20" ht="24" customHeight="1">
      <c r="B30" s="138" t="s">
        <v>57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49"/>
    </row>
    <row r="31" spans="2:20" ht="60" customHeight="1">
      <c r="B31" s="107" t="s">
        <v>92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9"/>
    </row>
    <row r="32" spans="2:20" ht="21" customHeight="1"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2"/>
    </row>
    <row r="33" spans="2:22" ht="78" customHeight="1" thickBot="1">
      <c r="B33" s="113" t="s">
        <v>88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5"/>
      <c r="V33" s="26"/>
    </row>
    <row r="34" spans="2:21" ht="4.5" customHeight="1" thickBot="1">
      <c r="B34" s="27"/>
      <c r="C34" s="28"/>
      <c r="D34" s="28"/>
      <c r="E34" s="28"/>
      <c r="F34" s="28"/>
      <c r="G34" s="28"/>
      <c r="H34" s="29"/>
      <c r="I34" s="30"/>
      <c r="J34" s="28"/>
      <c r="K34" s="28"/>
      <c r="L34" s="28"/>
      <c r="M34" s="28"/>
      <c r="N34" s="30"/>
      <c r="O34" s="31"/>
      <c r="P34" s="31"/>
      <c r="Q34" s="31"/>
      <c r="R34" s="31"/>
      <c r="S34" s="31"/>
      <c r="T34" s="31"/>
      <c r="U34" s="21"/>
    </row>
    <row r="35" spans="2:21" ht="33" customHeight="1">
      <c r="B35" s="118" t="str">
        <f>B1&amp;" (continue)"</f>
        <v>参加申込書 (continue)</v>
      </c>
      <c r="C35" s="119"/>
      <c r="D35" s="119"/>
      <c r="E35" s="119"/>
      <c r="F35" s="119"/>
      <c r="G35" s="119"/>
      <c r="H35" s="119"/>
      <c r="I35" s="120"/>
      <c r="J35" s="121"/>
      <c r="K35" s="122"/>
      <c r="L35" s="122"/>
      <c r="M35" s="122"/>
      <c r="N35" s="122"/>
      <c r="O35" s="122"/>
      <c r="P35" s="122"/>
      <c r="Q35" s="122"/>
      <c r="R35" s="122"/>
      <c r="S35" s="122"/>
      <c r="T35" s="123"/>
      <c r="U35" s="21"/>
    </row>
    <row r="36" spans="2:21" ht="14.25" customHeight="1">
      <c r="B36" s="32"/>
      <c r="C36" s="33"/>
      <c r="D36" s="33"/>
      <c r="E36" s="33"/>
      <c r="F36" s="33"/>
      <c r="G36" s="33"/>
      <c r="H36" s="33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/>
      <c r="U36" s="21"/>
    </row>
    <row r="37" spans="2:21" ht="57.75" customHeight="1">
      <c r="B37" s="185" t="s">
        <v>58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7"/>
      <c r="U37" s="21"/>
    </row>
    <row r="38" spans="2:25" ht="21" customHeight="1">
      <c r="B38" s="188"/>
      <c r="C38" s="94"/>
      <c r="D38" s="94"/>
      <c r="E38" s="94"/>
      <c r="F38" s="94"/>
      <c r="G38" s="94"/>
      <c r="H38" s="95"/>
      <c r="I38" s="93" t="s">
        <v>59</v>
      </c>
      <c r="J38" s="94"/>
      <c r="K38" s="94"/>
      <c r="L38" s="94"/>
      <c r="M38" s="94"/>
      <c r="N38" s="95"/>
      <c r="O38" s="86" t="s">
        <v>60</v>
      </c>
      <c r="P38" s="87"/>
      <c r="Q38" s="126" t="s">
        <v>61</v>
      </c>
      <c r="R38" s="127"/>
      <c r="S38" s="86" t="s">
        <v>62</v>
      </c>
      <c r="T38" s="190"/>
      <c r="U38" s="49" t="s">
        <v>63</v>
      </c>
      <c r="W38" s="36"/>
      <c r="X38" s="37"/>
      <c r="Y38" s="37"/>
    </row>
    <row r="39" spans="2:25" ht="21" customHeight="1" thickBot="1">
      <c r="B39" s="189"/>
      <c r="C39" s="97"/>
      <c r="D39" s="97"/>
      <c r="E39" s="97"/>
      <c r="F39" s="97"/>
      <c r="G39" s="97"/>
      <c r="H39" s="98"/>
      <c r="I39" s="96"/>
      <c r="J39" s="97"/>
      <c r="K39" s="97"/>
      <c r="L39" s="97"/>
      <c r="M39" s="97"/>
      <c r="N39" s="98"/>
      <c r="O39" s="88"/>
      <c r="P39" s="89"/>
      <c r="Q39" s="128"/>
      <c r="R39" s="129"/>
      <c r="S39" s="191"/>
      <c r="T39" s="192"/>
      <c r="U39" s="49"/>
      <c r="V39" s="38" t="s">
        <v>64</v>
      </c>
      <c r="W39" s="38" t="s">
        <v>65</v>
      </c>
      <c r="X39" s="39" t="s">
        <v>66</v>
      </c>
      <c r="Y39" s="37"/>
    </row>
    <row r="40" spans="2:25" ht="40.5" customHeight="1" thickBot="1">
      <c r="B40" s="91" t="s">
        <v>67</v>
      </c>
      <c r="C40" s="66"/>
      <c r="D40" s="66"/>
      <c r="E40" s="92" t="s">
        <v>68</v>
      </c>
      <c r="F40" s="66"/>
      <c r="G40" s="66"/>
      <c r="H40" s="67"/>
      <c r="I40" s="40"/>
      <c r="J40" s="99" t="s">
        <v>69</v>
      </c>
      <c r="K40" s="100"/>
      <c r="L40" s="100"/>
      <c r="M40" s="100"/>
      <c r="N40" s="101"/>
      <c r="O40" s="52"/>
      <c r="P40" s="90"/>
      <c r="Q40" s="52"/>
      <c r="R40" s="90"/>
      <c r="S40" s="116"/>
      <c r="T40" s="117"/>
      <c r="U40" s="41">
        <v>215000</v>
      </c>
      <c r="V40" s="41">
        <f>215000*1.1*1.11</f>
        <v>262515.00000000006</v>
      </c>
      <c r="W40" s="41">
        <v>18500</v>
      </c>
      <c r="X40" s="42">
        <v>0.07</v>
      </c>
      <c r="Y40" s="37"/>
    </row>
    <row r="41" spans="2:23" ht="40.5" customHeight="1">
      <c r="B41" s="91" t="s">
        <v>70</v>
      </c>
      <c r="C41" s="66"/>
      <c r="D41" s="66"/>
      <c r="E41" s="92" t="s">
        <v>68</v>
      </c>
      <c r="F41" s="66"/>
      <c r="G41" s="66"/>
      <c r="H41" s="67"/>
      <c r="I41" s="40"/>
      <c r="J41" s="99" t="s">
        <v>71</v>
      </c>
      <c r="K41" s="100"/>
      <c r="L41" s="100" t="s">
        <v>72</v>
      </c>
      <c r="M41" s="100"/>
      <c r="N41" s="101"/>
      <c r="O41" s="166"/>
      <c r="P41" s="90"/>
      <c r="Q41" s="52"/>
      <c r="R41" s="90"/>
      <c r="S41" s="116"/>
      <c r="T41" s="117"/>
      <c r="U41" s="41">
        <v>2335000</v>
      </c>
      <c r="V41" s="41">
        <f>235000*1.1*1.11</f>
        <v>286935.00000000006</v>
      </c>
      <c r="W41" s="41">
        <v>20000</v>
      </c>
    </row>
    <row r="42" spans="2:23" ht="40.5" customHeight="1" thickBot="1">
      <c r="B42" s="106" t="s">
        <v>73</v>
      </c>
      <c r="C42" s="79"/>
      <c r="D42" s="79"/>
      <c r="E42" s="78" t="s">
        <v>68</v>
      </c>
      <c r="F42" s="79"/>
      <c r="G42" s="79"/>
      <c r="H42" s="80"/>
      <c r="I42" s="43"/>
      <c r="J42" s="102" t="s">
        <v>74</v>
      </c>
      <c r="K42" s="103"/>
      <c r="L42" s="103"/>
      <c r="M42" s="103"/>
      <c r="N42" s="104"/>
      <c r="O42" s="81"/>
      <c r="P42" s="82"/>
      <c r="Q42" s="81"/>
      <c r="R42" s="82"/>
      <c r="S42" s="76"/>
      <c r="T42" s="77"/>
      <c r="U42" s="41">
        <v>255000</v>
      </c>
      <c r="V42" s="41">
        <f>255000*1.1*1.11</f>
        <v>311355</v>
      </c>
      <c r="W42" s="41">
        <v>22000</v>
      </c>
    </row>
    <row r="43" spans="2:23" ht="16.5" customHeight="1" thickTop="1">
      <c r="B43" s="199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1"/>
      <c r="S43" s="197" t="s">
        <v>87</v>
      </c>
      <c r="T43" s="198"/>
      <c r="U43" s="41"/>
      <c r="V43" s="41"/>
      <c r="W43" s="41"/>
    </row>
    <row r="44" spans="2:23" ht="19.5" customHeight="1">
      <c r="B44" s="178" t="s">
        <v>84</v>
      </c>
      <c r="C44" s="179"/>
      <c r="D44" s="179"/>
      <c r="E44" s="182" t="s">
        <v>81</v>
      </c>
      <c r="F44" s="183"/>
      <c r="G44" s="183"/>
      <c r="H44" s="184"/>
      <c r="I44" s="193" t="s">
        <v>83</v>
      </c>
      <c r="J44" s="194"/>
      <c r="K44" s="194"/>
      <c r="L44" s="194"/>
      <c r="M44" s="194"/>
      <c r="N44" s="194"/>
      <c r="O44" s="206" t="s">
        <v>85</v>
      </c>
      <c r="P44" s="206"/>
      <c r="Q44" s="206"/>
      <c r="R44" s="207"/>
      <c r="S44" s="202"/>
      <c r="T44" s="203"/>
      <c r="U44" s="41"/>
      <c r="V44" s="41"/>
      <c r="W44" s="41"/>
    </row>
    <row r="45" spans="2:23" ht="19.5" customHeight="1" thickBot="1">
      <c r="B45" s="180"/>
      <c r="C45" s="181"/>
      <c r="D45" s="181"/>
      <c r="E45" s="175" t="s">
        <v>82</v>
      </c>
      <c r="F45" s="176"/>
      <c r="G45" s="176"/>
      <c r="H45" s="177"/>
      <c r="I45" s="195" t="s">
        <v>83</v>
      </c>
      <c r="J45" s="196"/>
      <c r="K45" s="196"/>
      <c r="L45" s="196"/>
      <c r="M45" s="196"/>
      <c r="N45" s="196"/>
      <c r="O45" s="208" t="s">
        <v>86</v>
      </c>
      <c r="P45" s="208"/>
      <c r="Q45" s="208"/>
      <c r="R45" s="209"/>
      <c r="S45" s="204"/>
      <c r="T45" s="205"/>
      <c r="U45" s="41"/>
      <c r="V45" s="41"/>
      <c r="W45" s="41"/>
    </row>
    <row r="46" spans="2:20" ht="42" customHeight="1">
      <c r="B46" s="73" t="s">
        <v>75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48" t="s">
        <v>76</v>
      </c>
      <c r="P46" s="44"/>
      <c r="Q46" s="48" t="s">
        <v>77</v>
      </c>
      <c r="R46" s="44"/>
      <c r="S46" s="48" t="s">
        <v>78</v>
      </c>
      <c r="T46" s="105"/>
    </row>
    <row r="47" spans="2:20" ht="33" customHeight="1">
      <c r="B47" s="25"/>
      <c r="C47" s="83" t="s">
        <v>79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5"/>
      <c r="O47" s="52"/>
      <c r="P47" s="54"/>
      <c r="Q47" s="52"/>
      <c r="R47" s="54"/>
      <c r="S47" s="52"/>
      <c r="T47" s="47"/>
    </row>
    <row r="48" spans="2:20" ht="24" customHeight="1">
      <c r="B48" s="64" t="s">
        <v>80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6"/>
    </row>
  </sheetData>
  <mergeCells count="130">
    <mergeCell ref="I45:N45"/>
    <mergeCell ref="S43:T43"/>
    <mergeCell ref="B43:R43"/>
    <mergeCell ref="S44:T44"/>
    <mergeCell ref="S45:T45"/>
    <mergeCell ref="O44:R44"/>
    <mergeCell ref="O45:R45"/>
    <mergeCell ref="J41:N41"/>
    <mergeCell ref="O41:P41"/>
    <mergeCell ref="Q41:R41"/>
    <mergeCell ref="E29:H29"/>
    <mergeCell ref="B37:T37"/>
    <mergeCell ref="B30:T30"/>
    <mergeCell ref="B38:H39"/>
    <mergeCell ref="S38:T39"/>
    <mergeCell ref="B5:T5"/>
    <mergeCell ref="B6:T6"/>
    <mergeCell ref="B1:I1"/>
    <mergeCell ref="J1:T1"/>
    <mergeCell ref="B3:T3"/>
    <mergeCell ref="B7:D7"/>
    <mergeCell ref="B9:D9"/>
    <mergeCell ref="E9:F9"/>
    <mergeCell ref="G8:K8"/>
    <mergeCell ref="B8:D8"/>
    <mergeCell ref="E8:F8"/>
    <mergeCell ref="G9:K9"/>
    <mergeCell ref="B13:D13"/>
    <mergeCell ref="E13:T13"/>
    <mergeCell ref="B11:D11"/>
    <mergeCell ref="O11:T11"/>
    <mergeCell ref="B12:D12"/>
    <mergeCell ref="E12:T12"/>
    <mergeCell ref="B14:D14"/>
    <mergeCell ref="E14:K14"/>
    <mergeCell ref="L14:N14"/>
    <mergeCell ref="O14:T14"/>
    <mergeCell ref="B16:D16"/>
    <mergeCell ref="E16:T16"/>
    <mergeCell ref="R17:T17"/>
    <mergeCell ref="B18:C18"/>
    <mergeCell ref="D18:H18"/>
    <mergeCell ref="J17:L17"/>
    <mergeCell ref="N17:P17"/>
    <mergeCell ref="J18:L18"/>
    <mergeCell ref="N18:P18"/>
    <mergeCell ref="R18:T18"/>
    <mergeCell ref="B17:C17"/>
    <mergeCell ref="D17:H17"/>
    <mergeCell ref="C25:H25"/>
    <mergeCell ref="B19:T19"/>
    <mergeCell ref="B20:T20"/>
    <mergeCell ref="I23:M23"/>
    <mergeCell ref="N23:T23"/>
    <mergeCell ref="I21:M21"/>
    <mergeCell ref="C22:H22"/>
    <mergeCell ref="I22:M22"/>
    <mergeCell ref="N22:T22"/>
    <mergeCell ref="N21:T21"/>
    <mergeCell ref="C21:H21"/>
    <mergeCell ref="I25:M25"/>
    <mergeCell ref="C23:H23"/>
    <mergeCell ref="N25:T25"/>
    <mergeCell ref="N24:T24"/>
    <mergeCell ref="I29:L29"/>
    <mergeCell ref="M29:O29"/>
    <mergeCell ref="B27:T27"/>
    <mergeCell ref="B28:D28"/>
    <mergeCell ref="E28:H28"/>
    <mergeCell ref="P28:Q28"/>
    <mergeCell ref="I26:M26"/>
    <mergeCell ref="C26:H26"/>
    <mergeCell ref="B29:D29"/>
    <mergeCell ref="Q38:R39"/>
    <mergeCell ref="N26:T26"/>
    <mergeCell ref="I28:L28"/>
    <mergeCell ref="M28:O28"/>
    <mergeCell ref="R28:T28"/>
    <mergeCell ref="P29:Q29"/>
    <mergeCell ref="R29:T29"/>
    <mergeCell ref="B40:D40"/>
    <mergeCell ref="B42:D42"/>
    <mergeCell ref="B31:T31"/>
    <mergeCell ref="B32:T32"/>
    <mergeCell ref="B33:T33"/>
    <mergeCell ref="Q40:R40"/>
    <mergeCell ref="S40:T40"/>
    <mergeCell ref="B35:I35"/>
    <mergeCell ref="J35:T35"/>
    <mergeCell ref="S41:T41"/>
    <mergeCell ref="C47:N47"/>
    <mergeCell ref="O47:P47"/>
    <mergeCell ref="O38:P39"/>
    <mergeCell ref="O40:P40"/>
    <mergeCell ref="B41:D41"/>
    <mergeCell ref="E41:H41"/>
    <mergeCell ref="I38:N39"/>
    <mergeCell ref="J40:N40"/>
    <mergeCell ref="J42:N42"/>
    <mergeCell ref="E40:H40"/>
    <mergeCell ref="B46:N46"/>
    <mergeCell ref="S42:T42"/>
    <mergeCell ref="E42:H42"/>
    <mergeCell ref="O42:P42"/>
    <mergeCell ref="Q42:R42"/>
    <mergeCell ref="S46:T46"/>
    <mergeCell ref="E45:H45"/>
    <mergeCell ref="B44:D45"/>
    <mergeCell ref="E44:H44"/>
    <mergeCell ref="I44:N44"/>
    <mergeCell ref="O9:T9"/>
    <mergeCell ref="B48:T48"/>
    <mergeCell ref="Q47:R47"/>
    <mergeCell ref="S47:T47"/>
    <mergeCell ref="O46:P46"/>
    <mergeCell ref="Q46:R46"/>
    <mergeCell ref="C24:H24"/>
    <mergeCell ref="I24:M24"/>
    <mergeCell ref="B15:D15"/>
    <mergeCell ref="E15:T15"/>
    <mergeCell ref="U38:U39"/>
    <mergeCell ref="O8:T8"/>
    <mergeCell ref="E11:K11"/>
    <mergeCell ref="B10:D10"/>
    <mergeCell ref="E10:K10"/>
    <mergeCell ref="L10:N10"/>
    <mergeCell ref="O10:T10"/>
    <mergeCell ref="L8:N8"/>
    <mergeCell ref="L11:N11"/>
    <mergeCell ref="L9:N9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83" r:id="rId2"/>
  <rowBreaks count="1" manualBreakCount="1">
    <brk id="33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ryoko.kawaguchi</dc:creator>
  <cp:keywords/>
  <dc:description/>
  <cp:lastModifiedBy>tamami.uno</cp:lastModifiedBy>
  <cp:lastPrinted>2011-09-12T06:42:24Z</cp:lastPrinted>
  <dcterms:created xsi:type="dcterms:W3CDTF">2011-09-05T08:06:34Z</dcterms:created>
  <dcterms:modified xsi:type="dcterms:W3CDTF">2011-09-12T06:43:43Z</dcterms:modified>
  <cp:category/>
  <cp:version/>
  <cp:contentType/>
  <cp:contentStatus/>
</cp:coreProperties>
</file>